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26"/>
  <workbookPr filterPrivacy="1" defaultThemeVersion="124226"/>
  <xr:revisionPtr revIDLastSave="0" documentId="13_ncr:1_{C842FF68-A842-4156-8CF2-CB8131593746}" xr6:coauthVersionLast="47" xr6:coauthVersionMax="47" xr10:uidLastSave="{00000000-0000-0000-0000-000000000000}"/>
  <bookViews>
    <workbookView xWindow="-120" yWindow="-120" windowWidth="29040" windowHeight="15720" xr2:uid="{00000000-000D-0000-FFFF-FFFF00000000}"/>
  </bookViews>
  <sheets>
    <sheet name="Лист1" sheetId="1" r:id="rId1"/>
  </sheets>
  <definedNames>
    <definedName name="_xlnm._FilterDatabase" localSheetId="0" hidden="1">Лист1!$A$7:$J$46</definedName>
    <definedName name="_xlnm.Print_Area" localSheetId="0">Лист1!$A$1:$J$45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41" i="1" l="1"/>
  <c r="H42" i="1"/>
  <c r="H43" i="1"/>
  <c r="H44" i="1"/>
  <c r="H40" i="1"/>
  <c r="H38" i="1"/>
  <c r="H39" i="1"/>
  <c r="H34" i="1"/>
  <c r="H35" i="1"/>
  <c r="H36" i="1"/>
  <c r="H37" i="1"/>
  <c r="H33" i="1"/>
  <c r="H9" i="1"/>
  <c r="H10" i="1"/>
  <c r="H11" i="1"/>
  <c r="H12" i="1"/>
  <c r="H13" i="1"/>
  <c r="H14" i="1"/>
  <c r="H15" i="1"/>
  <c r="H16" i="1"/>
  <c r="H17" i="1"/>
  <c r="H18" i="1"/>
  <c r="H19" i="1"/>
  <c r="H20" i="1"/>
  <c r="H21" i="1"/>
  <c r="H22" i="1"/>
  <c r="H23" i="1"/>
  <c r="H24" i="1"/>
  <c r="H25" i="1"/>
  <c r="H26" i="1"/>
  <c r="H27" i="1"/>
  <c r="H28" i="1"/>
  <c r="H29" i="1"/>
  <c r="H30" i="1"/>
  <c r="H31" i="1"/>
  <c r="H32" i="1"/>
  <c r="H8" i="1"/>
</calcChain>
</file>

<file path=xl/sharedStrings.xml><?xml version="1.0" encoding="utf-8"?>
<sst xmlns="http://schemas.openxmlformats.org/spreadsheetml/2006/main" count="235" uniqueCount="73">
  <si>
    <t>№ п/п</t>
  </si>
  <si>
    <t>Наименование/Номенклатурный номер**</t>
  </si>
  <si>
    <t>Способ закупок</t>
  </si>
  <si>
    <t>Краткая характеристика</t>
  </si>
  <si>
    <t>Единица измерения</t>
  </si>
  <si>
    <t>Цена за единицу, 
без НДС, тенге</t>
  </si>
  <si>
    <t>Сумма, планируемая для закупки без учета НДС, тенге</t>
  </si>
  <si>
    <t>ЗЦП</t>
  </si>
  <si>
    <t>набор</t>
  </si>
  <si>
    <t>упаковка</t>
  </si>
  <si>
    <t>Количество / объем (РБ)</t>
  </si>
  <si>
    <t>Перечень закупаемых товаров, техническая спецификация</t>
  </si>
  <si>
    <t>Место поставки</t>
  </si>
  <si>
    <t>Срок поставки</t>
  </si>
  <si>
    <t>В течение 5 (пяти) рабочих дней со дня получения заявки от Заказчика</t>
  </si>
  <si>
    <t>г. Астана, район Есиль, проспект Туран, 32; ул. Сығанақ, 46; проспект Туран, 38</t>
  </si>
  <si>
    <t>Набор для определения Хламидия pneumanie IgG</t>
  </si>
  <si>
    <t>Набор для определения Хламидия pneumanie IgM</t>
  </si>
  <si>
    <t>Набор реагнетов для определения Микоплазмы пневмонии IgG методом ИФА</t>
  </si>
  <si>
    <t>Набор реагнетов для определения Микоплазмы пневмонии IgМ методом ИФА</t>
  </si>
  <si>
    <t>Набор для определения Альдостерона, 96тестов</t>
  </si>
  <si>
    <t>Набор реагентов для определения антимюллеров гормон методом ИФА, 96 тестов</t>
  </si>
  <si>
    <t>Набор реагентов для иммуноферментного определения индекса авидности иммуноглобулинов класса G к Toxoplazma gondii в сыворотке крови 6х8 определений</t>
  </si>
  <si>
    <t>4</t>
  </si>
  <si>
    <t>General bacteriology 2(aerobes), общая бактериология 2 (аэробы). Выделение патогенов и определение антимикробной чувствительности.</t>
  </si>
  <si>
    <t xml:space="preserve">Контроль для внутренней оценки качества "Миокардиальные маркеры Плюс с низким содержанием тропонина", уровень 1 </t>
  </si>
  <si>
    <t>Контроль для внутренней оценки качества "Миокардиальные маркеры Плюс с низким содержанием тропонина", уровень 2</t>
  </si>
  <si>
    <t>Контроль для внутренней оценки качества "Миокардиальные маркеры Плюс с низким содержанием тропонина", уровень 3</t>
  </si>
  <si>
    <t>Ежемесячная программа внешней оценки качества по клинической химии</t>
  </si>
  <si>
    <t>Ежемесячная программа внешней оценки качества по гематологии</t>
  </si>
  <si>
    <t>Ежемесячная программа внешней оценки качества по "Газы крови"</t>
  </si>
  <si>
    <t>Ежемесячная программа внешней оценки качества по "Миокардиальные маркеры"</t>
  </si>
  <si>
    <t>Ежемесячная программа внешней оценки качества по "Коагуляция"</t>
  </si>
  <si>
    <t>Для проведения внешней оценки качества</t>
  </si>
  <si>
    <t>Контроль для внутренней оценки качества "Миокардиальные маркеры Плюс с низким содержанием тропонина", уровень 1 .(6 х 3 мл.)</t>
  </si>
  <si>
    <t>Контроль для внутренней оценки качества "Миокардиальные маркеры Плюс с низким содержанием тропонина", уровень 2(6 х 3 мл.)</t>
  </si>
  <si>
    <t>Контроль для внутренней оценки качества "Миокардиальные маркеры Плюс с низким содержанием тропонина", уровень 3.(6 х 3 мл.)</t>
  </si>
  <si>
    <t>12х5 мл. Лиофилизированные образцы на основе сыворотки крови человека. 43 аналита: Азот мочевины, Аланиновая аминотрансфераза (АЛТ/SGPT), Альбумин, Амилаза (общая), Амилаза (панкреатическая), Аспартатаминотрансфераза (АСТ/SGОТ), Белок (общий), Билирубин (общий), Билирубин (прямой), Гаммаглутамилтрансфераза (ГГТ), Глюкоза, Двуокись углерода (CO2), Железо, Железосвязывающая способность ненасыщенная (НЖСС), Железосвязывающая способность общая (ОЖСС), Калий, Кальций (ионизированный), Кальций (общий), Кислая фосфатаза (общая), Кортизол, Креатинин, Креатинкиназа (КК), Лактат (Молочная кислота), Лактатдегидрогеназа (ЛДГ), Липаза, Литий.</t>
  </si>
  <si>
    <t>части A, B, C, D по 3х2 мл. Жидкие образцы с эритроцитами человека. Выбор из 11 основных параметров общего анализа крови. Для использования на ручных или автоматических анализаторах. Удобные первичные пробирки с прокалываемыми крышками. 12-месячный цикл, состоящий из 4 отдельных партий. Аналиты: Гематокрит (HCT), Гемоглобин (HGB), Диапазон распределения эритроцитов по объему (RDW), Лейкоциты (WBC), Среднее содержание гемоглобина в эритроците (MCH), Средний объем тромбоцита (MPV), Средний объем эритроцита (MCV), Средняя концентрация гемоглобина в эритроците (MCHC), Стандартное отклонение диапазона распределения эритроцитов по объему (RDW-SD), Тромбоциты (PLT), Эритроциты (RBC)</t>
  </si>
  <si>
    <t>12х2,5 мл. 10 аналитов: pH, pCO2, pO2, Натрий, Калий, Хлориды, Ионизированный кальций, Магний, Глюкоза, Лактат (молочная к-та)</t>
  </si>
  <si>
    <t>12х2,5 мл. Жидкие, на основе плазмы крови человека. Обширное меню важных маркеров функции сердца и D-димер. 12-месячный цикл. 8 аналитов: Мозговой натрийуретический пропептид, Тропонин I, Креатинкиназа, Миокардиальный изофермент, Миоглобин, D-димер, hs-C-реактивный белок, Тропонин T</t>
  </si>
  <si>
    <t>12х1,0 мл. 8 аналитов: Активированное частичное тромбиновое время (АЧТВ), Антитромбин III, Фибриноген, МНО, Протромбиновое время, Тромбиновое время, Протеин C, Протеин S. Лиофилизированные образцы на основе плазмы человека. 12-месячный цикл</t>
  </si>
  <si>
    <t>Набор реагентов для выделения нуклеиновых кислот (ДНК или РНК) возбудителей инфекций из сыворотки (плазмы) крови. 48 определений</t>
  </si>
  <si>
    <t>Транспортная среда, 200 пробирок по 1 мл</t>
  </si>
  <si>
    <t>Набор реагентов для транспортировки и хранения клинического материала Транспортный раствор (2): 200 пробирок (по 1 мл)</t>
  </si>
  <si>
    <t>Набор реагентов для выделения ДНК/РНК из биологического материала методом магнитной сорбции «ALPREP», на 96 тестов</t>
  </si>
  <si>
    <t>ПЦР наборов Real-Time PCR Kit for Monkeypox Virus</t>
  </si>
  <si>
    <t>Зонд-тампон стерильный</t>
  </si>
  <si>
    <t>Пробирки объемом 0,2 мл в стрипах по 8 штук с плоскими крышками, 125 стрипов/уп</t>
  </si>
  <si>
    <t>Набор реагентов для определения Микоплазмы гениталиум, 96 определений</t>
  </si>
  <si>
    <t>Набор реагентов для количественной
оценки содержания ДНК человека в клинических образцах методом
полимеразной цепной реакции в режиме реального времени. 96 определений</t>
  </si>
  <si>
    <t>Набор реагентов для выявления РНК и дифференциации генотипов 1/2/3 вируса гепатита С методом ОТ-ПЦР в режиме реального времени, 48 определений</t>
  </si>
  <si>
    <t>Зонд-тампон для отбора и обработки биологических проб (пластик-вискоза), дл. 15,5 см, стерильный</t>
  </si>
  <si>
    <t>штука</t>
  </si>
  <si>
    <t>Вальпроевая кислота, реагент для определения (valproic acid)</t>
  </si>
  <si>
    <t>Вальпроевая кислота, реагент для определения (valproic acid) на 300 тестов</t>
  </si>
  <si>
    <t>Креатинин (энзимтический), реагент для определения CREATININE (ENZYMATIC) на 1140 тестов</t>
  </si>
  <si>
    <t xml:space="preserve">С-реактивный белок (латекс), высокочувствительный, калибраторы  (5 х 1 х 2 мл.) </t>
  </si>
  <si>
    <t>Белок в моче/спионномозговой жидкости, реагент для определения (URINARY/CSF PROTEIN), 500 тестов</t>
  </si>
  <si>
    <t>Прямой билирубин, реагент для определения (DIRECT BILIRUBIN), 920 тестов</t>
  </si>
  <si>
    <t>Белок в моче/спионномозговой жидкости, реагент для определения (URINARY/CSF PROTEIN), 500 тестов для анализатора AU-480</t>
  </si>
  <si>
    <t>Прямой билирубин, реагент для определения (DIRECT BILIRUBIN), 920 тестов.(4 х 6 мл.+4 х 6 мл.) для анализатора AU-480</t>
  </si>
  <si>
    <t>Калибровочные тест-полоски</t>
  </si>
  <si>
    <t>Контейнеры для отходов</t>
  </si>
  <si>
    <t>Калибровочные тест-полоски 25 стрипов</t>
  </si>
  <si>
    <t>Антикоагулянт цитрат декстроза (ACD) раствор А, 500 мл в одной упаковке 18 флаконов</t>
  </si>
  <si>
    <t>ACD-A - это водный раствор лимонной кислоты, цитрата натрия и декстрозы, который используется в качестве антикоагулянта в экстракорпоральном контуре систем афереза. Системы афереза используются для автоматического разделения и обработки компонентов крови. ACD-A — это антикоагулянт. Кровь забирается у доноров с помощью систем для афереза, смешивается с ACD-A и закачивается в систему для разделения на гемокомпоненты. Контролируемые объемы ACD-A, смешанного с кровью, возвращаются донору или пациенту.</t>
  </si>
  <si>
    <t>Сепарационная камера с комплектом магистралей и мешков</t>
  </si>
  <si>
    <t>Вакуумный резервуар с фильтром 120 мкн, для сбора крови</t>
  </si>
  <si>
    <t>Двухпросветная магистраль для сбора крови ATS</t>
  </si>
  <si>
    <t>Планшет для определения группы крови 50 лунок, одноразовые.</t>
  </si>
  <si>
    <t>шт</t>
  </si>
  <si>
    <t>Приложение 1 к объявлению № 92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</si>
</sst>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_₽_-;\-* #,##0.00\ _₽_-;_-* &quot;-&quot;??\ _₽_-;_-@_-"/>
    <numFmt numFmtId="165" formatCode="_-* #,##0.00_р_._-;\-* #,##0.00_р_._-;_-* &quot;-&quot;??_р_._-;_-@_-"/>
    <numFmt numFmtId="166" formatCode="#,##0.00\ _₽"/>
    <numFmt numFmtId="167" formatCode="_-* #,##0.00\ _₸_-;\-* #,##0.00\ _₸_-;_-* &quot;-&quot;??\ _₸_-;_-@_-"/>
  </numFmts>
  <fonts count="1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b/>
      <sz val="12"/>
      <name val="Times New Roman"/>
      <family val="1"/>
      <charset val="204"/>
    </font>
    <font>
      <sz val="12"/>
      <color theme="1"/>
      <name val="Times New Roman"/>
      <family val="1"/>
      <charset val="204"/>
    </font>
    <font>
      <sz val="12"/>
      <name val="Times New Roman"/>
      <family val="1"/>
      <charset val="204"/>
    </font>
    <font>
      <sz val="11"/>
      <name val="Calibri"/>
      <family val="2"/>
      <scheme val="minor"/>
    </font>
    <font>
      <b/>
      <sz val="12"/>
      <color theme="1"/>
      <name val="Times New Roman"/>
      <family val="1"/>
      <charset val="204"/>
    </font>
    <font>
      <sz val="8"/>
      <name val="Calibri"/>
      <family val="2"/>
      <scheme val="minor"/>
    </font>
  </fonts>
  <fills count="4">
    <fill>
      <patternFill patternType="none"/>
    </fill>
    <fill>
      <patternFill patternType="gray125"/>
    </fill>
    <fill>
      <patternFill patternType="solid">
        <fgColor theme="0"/>
        <bgColor indexed="64"/>
      </patternFill>
    </fill>
    <fill>
      <patternFill patternType="solid">
        <fgColor theme="4"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6">
    <xf numFmtId="0" fontId="0" fillId="0" borderId="0"/>
    <xf numFmtId="164" fontId="3" fillId="0" borderId="0" applyFont="0" applyFill="0" applyBorder="0" applyAlignment="0" applyProtection="0"/>
    <xf numFmtId="0" fontId="2" fillId="0" borderId="0"/>
    <xf numFmtId="165" fontId="2" fillId="0" borderId="0" applyFont="0" applyFill="0" applyBorder="0" applyAlignment="0" applyProtection="0"/>
    <xf numFmtId="0" fontId="1" fillId="0" borderId="0"/>
    <xf numFmtId="0" fontId="3" fillId="0" borderId="0"/>
  </cellStyleXfs>
  <cellXfs count="48">
    <xf numFmtId="0" fontId="0" fillId="0" borderId="0" xfId="0"/>
    <xf numFmtId="0" fontId="5" fillId="0" borderId="0" xfId="0" applyFont="1" applyAlignment="1">
      <alignment vertical="center"/>
    </xf>
    <xf numFmtId="0" fontId="6" fillId="0" borderId="0" xfId="0" applyFont="1" applyAlignment="1">
      <alignment vertical="center"/>
    </xf>
    <xf numFmtId="0" fontId="4" fillId="0" borderId="0" xfId="0" applyFont="1" applyAlignment="1">
      <alignment horizontal="center" vertical="center"/>
    </xf>
    <xf numFmtId="164" fontId="4" fillId="0" borderId="0" xfId="1" applyFont="1" applyBorder="1" applyAlignment="1">
      <alignment horizontal="center" vertical="center" wrapText="1"/>
    </xf>
    <xf numFmtId="0" fontId="8" fillId="0" borderId="1" xfId="0" applyFont="1" applyBorder="1" applyAlignment="1">
      <alignment horizontal="center" vertical="center" wrapText="1"/>
    </xf>
    <xf numFmtId="0" fontId="4" fillId="0" borderId="1" xfId="0" applyFont="1" applyBorder="1" applyAlignment="1">
      <alignment horizontal="center" vertical="center" wrapText="1"/>
    </xf>
    <xf numFmtId="2" fontId="8" fillId="2" borderId="1" xfId="1" applyNumberFormat="1" applyFont="1" applyFill="1" applyBorder="1" applyAlignment="1">
      <alignment horizontal="center" vertical="center" wrapText="1"/>
    </xf>
    <xf numFmtId="164" fontId="8" fillId="0" borderId="1" xfId="1" applyFont="1" applyBorder="1" applyAlignment="1">
      <alignment horizontal="center" vertical="center" wrapText="1"/>
    </xf>
    <xf numFmtId="0" fontId="4" fillId="0" borderId="0" xfId="0" applyFont="1" applyAlignment="1">
      <alignment horizontal="center" vertical="center" wrapText="1"/>
    </xf>
    <xf numFmtId="0" fontId="7" fillId="0" borderId="0" xfId="0" applyFont="1" applyAlignment="1">
      <alignment horizontal="center" vertical="center"/>
    </xf>
    <xf numFmtId="0" fontId="5" fillId="3" borderId="1" xfId="0" applyFont="1" applyFill="1" applyBorder="1" applyAlignment="1">
      <alignment horizontal="center" vertical="center"/>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49" fontId="5" fillId="0" borderId="1" xfId="0" applyNumberFormat="1" applyFont="1" applyBorder="1" applyAlignment="1">
      <alignment horizontal="center" vertical="center"/>
    </xf>
    <xf numFmtId="0" fontId="0" fillId="0" borderId="0" xfId="0" applyAlignment="1">
      <alignment horizontal="center" vertical="center"/>
    </xf>
    <xf numFmtId="166" fontId="5" fillId="0" borderId="1" xfId="0" applyNumberFormat="1" applyFont="1" applyBorder="1" applyAlignment="1">
      <alignment horizontal="right" vertical="center"/>
    </xf>
    <xf numFmtId="0" fontId="4" fillId="0" borderId="0" xfId="2" applyFont="1" applyAlignment="1">
      <alignment vertical="center"/>
    </xf>
    <xf numFmtId="0" fontId="6" fillId="0" borderId="0" xfId="0" applyFont="1" applyAlignment="1">
      <alignment horizontal="center" vertical="center"/>
    </xf>
    <xf numFmtId="0" fontId="4" fillId="0" borderId="0" xfId="3" applyNumberFormat="1" applyFont="1" applyAlignment="1">
      <alignment horizontal="center" vertical="center"/>
    </xf>
    <xf numFmtId="0" fontId="4" fillId="0" borderId="0" xfId="2" applyFont="1" applyAlignment="1">
      <alignment vertical="center" wrapText="1"/>
    </xf>
    <xf numFmtId="0" fontId="6" fillId="0" borderId="0" xfId="3" applyNumberFormat="1" applyFont="1" applyAlignment="1">
      <alignment horizontal="center" vertical="center"/>
    </xf>
    <xf numFmtId="0" fontId="6" fillId="0" borderId="1" xfId="4" applyFont="1" applyBorder="1" applyAlignment="1">
      <alignment horizontal="center" vertical="center" wrapText="1"/>
    </xf>
    <xf numFmtId="167" fontId="6" fillId="0" borderId="1" xfId="4" applyNumberFormat="1" applyFont="1" applyBorder="1" applyAlignment="1">
      <alignment horizontal="center" vertical="center" wrapText="1"/>
    </xf>
    <xf numFmtId="0" fontId="8" fillId="0" borderId="1" xfId="0" applyFont="1" applyBorder="1" applyAlignment="1">
      <alignment vertical="center" wrapText="1"/>
    </xf>
    <xf numFmtId="0" fontId="5" fillId="0" borderId="1" xfId="0" applyFont="1" applyBorder="1" applyAlignment="1">
      <alignment vertical="center" wrapText="1"/>
    </xf>
    <xf numFmtId="0" fontId="0" fillId="0" borderId="0" xfId="0" applyAlignment="1">
      <alignment wrapText="1"/>
    </xf>
    <xf numFmtId="0" fontId="5" fillId="0" borderId="0" xfId="0" applyFont="1" applyAlignment="1">
      <alignment horizontal="center" vertical="center"/>
    </xf>
    <xf numFmtId="0" fontId="8" fillId="0" borderId="0" xfId="0" applyFont="1" applyAlignment="1">
      <alignment horizontal="left" vertical="center" wrapText="1"/>
    </xf>
    <xf numFmtId="0" fontId="5" fillId="0" borderId="0" xfId="0" applyFont="1" applyAlignment="1">
      <alignment horizontal="center" vertical="center" wrapText="1"/>
    </xf>
    <xf numFmtId="0" fontId="5" fillId="0" borderId="0" xfId="0" applyFont="1" applyAlignment="1">
      <alignment horizontal="left" vertical="center" wrapText="1"/>
    </xf>
    <xf numFmtId="49" fontId="5" fillId="0" borderId="0" xfId="0" applyNumberFormat="1" applyFont="1" applyAlignment="1">
      <alignment horizontal="center" vertical="center"/>
    </xf>
    <xf numFmtId="166" fontId="5" fillId="0" borderId="0" xfId="0" applyNumberFormat="1" applyFont="1" applyAlignment="1">
      <alignment horizontal="right" vertical="center"/>
    </xf>
    <xf numFmtId="166" fontId="8" fillId="0" borderId="0" xfId="0" applyNumberFormat="1" applyFont="1" applyAlignment="1">
      <alignment horizontal="right" vertical="center"/>
    </xf>
    <xf numFmtId="0" fontId="5" fillId="0" borderId="1" xfId="0" applyFont="1" applyBorder="1" applyAlignment="1">
      <alignment horizontal="left" vertical="center" wrapText="1"/>
    </xf>
    <xf numFmtId="0" fontId="6" fillId="0" borderId="1" xfId="5" applyFont="1" applyBorder="1" applyAlignment="1">
      <alignment horizontal="left" vertical="center" wrapText="1"/>
    </xf>
    <xf numFmtId="0" fontId="6" fillId="0" borderId="1" xfId="5" applyFont="1" applyBorder="1" applyAlignment="1">
      <alignment horizontal="center" vertical="center" wrapText="1"/>
    </xf>
    <xf numFmtId="0" fontId="6" fillId="0" borderId="1" xfId="0" applyFont="1" applyBorder="1" applyAlignment="1">
      <alignment horizontal="left" vertical="center" wrapText="1"/>
    </xf>
    <xf numFmtId="0" fontId="6" fillId="0" borderId="0" xfId="4" applyFont="1" applyAlignment="1">
      <alignment horizontal="center" vertical="center" wrapText="1"/>
    </xf>
    <xf numFmtId="167" fontId="6" fillId="0" borderId="0" xfId="4" applyNumberFormat="1" applyFont="1" applyAlignment="1">
      <alignment horizontal="center" vertical="center" wrapText="1"/>
    </xf>
    <xf numFmtId="0" fontId="5" fillId="0" borderId="0" xfId="0" applyFont="1" applyAlignment="1">
      <alignment vertical="center" wrapText="1"/>
    </xf>
    <xf numFmtId="0" fontId="4" fillId="0" borderId="0" xfId="0" applyFont="1" applyAlignment="1">
      <alignment horizontal="center" vertical="center" wrapText="1"/>
    </xf>
    <xf numFmtId="0" fontId="7" fillId="0" borderId="0" xfId="0" applyFont="1" applyAlignment="1">
      <alignment horizontal="center" vertical="center"/>
    </xf>
    <xf numFmtId="164" fontId="4" fillId="0" borderId="0" xfId="1" applyFont="1" applyBorder="1" applyAlignment="1">
      <alignment horizontal="left" vertical="center" wrapText="1"/>
    </xf>
    <xf numFmtId="0" fontId="0" fillId="0" borderId="0" xfId="0" applyAlignment="1">
      <alignment vertical="center" wrapText="1"/>
    </xf>
    <xf numFmtId="0" fontId="4" fillId="0" borderId="0" xfId="2" applyFont="1" applyAlignment="1">
      <alignment vertical="center" wrapText="1"/>
    </xf>
    <xf numFmtId="0" fontId="4" fillId="0" borderId="0" xfId="0" applyFont="1" applyAlignment="1">
      <alignment horizontal="center" vertical="center"/>
    </xf>
    <xf numFmtId="164" fontId="8" fillId="0" borderId="0" xfId="1" applyFont="1" applyBorder="1" applyAlignment="1">
      <alignment horizontal="center" vertical="center" wrapText="1"/>
    </xf>
  </cellXfs>
  <cellStyles count="6">
    <cellStyle name="Обычный" xfId="0" builtinId="0"/>
    <cellStyle name="Обычный 13" xfId="4" xr:uid="{FD5150D3-0D94-4CFC-A253-E40A7927B126}"/>
    <cellStyle name="Обычный 24" xfId="5" xr:uid="{F19AB113-0412-4254-BA0F-01B7B95D01F0}"/>
    <cellStyle name="Обычный 3" xfId="2" xr:uid="{00000000-0005-0000-0000-000001000000}"/>
    <cellStyle name="Финансовый" xfId="1" builtinId="3"/>
    <cellStyle name="Финансовый 2" xfId="3" xr:uid="{00000000-0005-0000-0000-000003000000}"/>
  </cellStyles>
  <dxfs count="1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50"/>
  <sheetViews>
    <sheetView tabSelected="1" view="pageBreakPreview" zoomScaleNormal="100" zoomScaleSheetLayoutView="100" workbookViewId="0">
      <selection activeCell="H44" sqref="H44"/>
    </sheetView>
  </sheetViews>
  <sheetFormatPr defaultRowHeight="15" x14ac:dyDescent="0.25"/>
  <cols>
    <col min="2" max="2" width="41" customWidth="1"/>
    <col min="3" max="3" width="10.5703125" customWidth="1"/>
    <col min="4" max="4" width="47.140625" customWidth="1"/>
    <col min="5" max="5" width="13.5703125" customWidth="1"/>
    <col min="6" max="6" width="13.28515625" style="15" customWidth="1"/>
    <col min="7" max="7" width="18.7109375" customWidth="1"/>
    <col min="8" max="8" width="20" customWidth="1"/>
    <col min="9" max="9" width="33.5703125" customWidth="1"/>
    <col min="10" max="10" width="24.5703125" customWidth="1"/>
  </cols>
  <sheetData>
    <row r="1" spans="1:10" ht="30" customHeight="1" x14ac:dyDescent="0.25">
      <c r="I1" s="47" t="s">
        <v>72</v>
      </c>
      <c r="J1" s="47"/>
    </row>
    <row r="2" spans="1:10" x14ac:dyDescent="0.25">
      <c r="I2" s="26"/>
    </row>
    <row r="3" spans="1:10" ht="15.75" x14ac:dyDescent="0.25">
      <c r="A3" s="46" t="s">
        <v>11</v>
      </c>
      <c r="B3" s="46"/>
      <c r="C3" s="46"/>
      <c r="D3" s="46"/>
      <c r="E3" s="46"/>
      <c r="F3" s="46"/>
      <c r="G3" s="46"/>
      <c r="H3" s="46"/>
      <c r="I3" s="46"/>
      <c r="J3" s="46"/>
    </row>
    <row r="4" spans="1:10" ht="15.75" x14ac:dyDescent="0.25">
      <c r="A4" s="2"/>
      <c r="B4" s="2"/>
      <c r="C4" s="2"/>
      <c r="D4" s="41"/>
      <c r="E4" s="42"/>
      <c r="F4" s="42"/>
      <c r="G4" s="42"/>
      <c r="H4" s="4"/>
      <c r="I4" s="3"/>
      <c r="J4" s="1"/>
    </row>
    <row r="5" spans="1:10" ht="15.75" x14ac:dyDescent="0.25">
      <c r="A5" s="2"/>
      <c r="B5" s="2"/>
      <c r="C5" s="2"/>
      <c r="D5" s="9"/>
      <c r="E5" s="10"/>
      <c r="F5" s="10"/>
      <c r="G5" s="10"/>
      <c r="H5" s="4"/>
      <c r="I5" s="3"/>
      <c r="J5" s="1"/>
    </row>
    <row r="6" spans="1:10" ht="63" x14ac:dyDescent="0.25">
      <c r="A6" s="5" t="s">
        <v>0</v>
      </c>
      <c r="B6" s="5" t="s">
        <v>1</v>
      </c>
      <c r="C6" s="5" t="s">
        <v>2</v>
      </c>
      <c r="D6" s="6" t="s">
        <v>3</v>
      </c>
      <c r="E6" s="5" t="s">
        <v>10</v>
      </c>
      <c r="F6" s="5" t="s">
        <v>4</v>
      </c>
      <c r="G6" s="7" t="s">
        <v>5</v>
      </c>
      <c r="H6" s="8" t="s">
        <v>6</v>
      </c>
      <c r="I6" s="24" t="s">
        <v>12</v>
      </c>
      <c r="J6" s="24" t="s">
        <v>13</v>
      </c>
    </row>
    <row r="7" spans="1:10" ht="15.75" x14ac:dyDescent="0.25">
      <c r="A7" s="11">
        <v>1</v>
      </c>
      <c r="B7" s="11">
        <v>2</v>
      </c>
      <c r="C7" s="11">
        <v>3</v>
      </c>
      <c r="D7" s="11">
        <v>4</v>
      </c>
      <c r="E7" s="11">
        <v>5</v>
      </c>
      <c r="F7" s="11">
        <v>6</v>
      </c>
      <c r="G7" s="11">
        <v>7</v>
      </c>
      <c r="H7" s="11">
        <v>8</v>
      </c>
      <c r="I7" s="11">
        <v>9</v>
      </c>
      <c r="J7" s="11">
        <v>10</v>
      </c>
    </row>
    <row r="8" spans="1:10" ht="63" x14ac:dyDescent="0.25">
      <c r="A8" s="13">
        <v>1</v>
      </c>
      <c r="B8" s="34" t="s">
        <v>16</v>
      </c>
      <c r="C8" s="12" t="s">
        <v>7</v>
      </c>
      <c r="D8" s="34" t="s">
        <v>16</v>
      </c>
      <c r="E8" s="13">
        <v>5</v>
      </c>
      <c r="F8" s="22" t="s">
        <v>8</v>
      </c>
      <c r="G8" s="23">
        <v>58700</v>
      </c>
      <c r="H8" s="16">
        <f>E8*G8</f>
        <v>293500</v>
      </c>
      <c r="I8" s="25" t="s">
        <v>15</v>
      </c>
      <c r="J8" s="25" t="s">
        <v>14</v>
      </c>
    </row>
    <row r="9" spans="1:10" ht="63" x14ac:dyDescent="0.25">
      <c r="A9" s="13">
        <v>2</v>
      </c>
      <c r="B9" s="34" t="s">
        <v>17</v>
      </c>
      <c r="C9" s="12" t="s">
        <v>7</v>
      </c>
      <c r="D9" s="34" t="s">
        <v>17</v>
      </c>
      <c r="E9" s="13">
        <v>5</v>
      </c>
      <c r="F9" s="22" t="s">
        <v>8</v>
      </c>
      <c r="G9" s="23">
        <v>58700</v>
      </c>
      <c r="H9" s="16">
        <f t="shared" ref="H9:H44" si="0">E9*G9</f>
        <v>293500</v>
      </c>
      <c r="I9" s="25" t="s">
        <v>15</v>
      </c>
      <c r="J9" s="25" t="s">
        <v>14</v>
      </c>
    </row>
    <row r="10" spans="1:10" ht="63" x14ac:dyDescent="0.25">
      <c r="A10" s="13">
        <v>3</v>
      </c>
      <c r="B10" s="34" t="s">
        <v>18</v>
      </c>
      <c r="C10" s="12" t="s">
        <v>7</v>
      </c>
      <c r="D10" s="34" t="s">
        <v>18</v>
      </c>
      <c r="E10" s="13">
        <v>3</v>
      </c>
      <c r="F10" s="22" t="s">
        <v>8</v>
      </c>
      <c r="G10" s="23">
        <v>58700</v>
      </c>
      <c r="H10" s="16">
        <f t="shared" si="0"/>
        <v>176100</v>
      </c>
      <c r="I10" s="25" t="s">
        <v>15</v>
      </c>
      <c r="J10" s="25" t="s">
        <v>14</v>
      </c>
    </row>
    <row r="11" spans="1:10" ht="63" x14ac:dyDescent="0.25">
      <c r="A11" s="13">
        <v>4</v>
      </c>
      <c r="B11" s="34" t="s">
        <v>19</v>
      </c>
      <c r="C11" s="12" t="s">
        <v>7</v>
      </c>
      <c r="D11" s="34" t="s">
        <v>19</v>
      </c>
      <c r="E11" s="13">
        <v>3</v>
      </c>
      <c r="F11" s="22" t="s">
        <v>8</v>
      </c>
      <c r="G11" s="23">
        <v>58700</v>
      </c>
      <c r="H11" s="16">
        <f t="shared" si="0"/>
        <v>176100</v>
      </c>
      <c r="I11" s="25" t="s">
        <v>15</v>
      </c>
      <c r="J11" s="25" t="s">
        <v>14</v>
      </c>
    </row>
    <row r="12" spans="1:10" ht="63" x14ac:dyDescent="0.25">
      <c r="A12" s="13">
        <v>5</v>
      </c>
      <c r="B12" s="34" t="s">
        <v>20</v>
      </c>
      <c r="C12" s="12" t="s">
        <v>7</v>
      </c>
      <c r="D12" s="34" t="s">
        <v>20</v>
      </c>
      <c r="E12" s="14" t="s">
        <v>23</v>
      </c>
      <c r="F12" s="22" t="s">
        <v>8</v>
      </c>
      <c r="G12" s="23">
        <v>181580</v>
      </c>
      <c r="H12" s="16">
        <f t="shared" si="0"/>
        <v>726320</v>
      </c>
      <c r="I12" s="25" t="s">
        <v>15</v>
      </c>
      <c r="J12" s="25" t="s">
        <v>14</v>
      </c>
    </row>
    <row r="13" spans="1:10" ht="63" x14ac:dyDescent="0.25">
      <c r="A13" s="13">
        <v>6</v>
      </c>
      <c r="B13" s="34" t="s">
        <v>21</v>
      </c>
      <c r="C13" s="12" t="s">
        <v>7</v>
      </c>
      <c r="D13" s="34" t="s">
        <v>21</v>
      </c>
      <c r="E13" s="13">
        <v>5</v>
      </c>
      <c r="F13" s="22" t="s">
        <v>8</v>
      </c>
      <c r="G13" s="23">
        <v>280000</v>
      </c>
      <c r="H13" s="16">
        <f t="shared" si="0"/>
        <v>1400000</v>
      </c>
      <c r="I13" s="25" t="s">
        <v>15</v>
      </c>
      <c r="J13" s="25" t="s">
        <v>14</v>
      </c>
    </row>
    <row r="14" spans="1:10" ht="78.75" x14ac:dyDescent="0.25">
      <c r="A14" s="13">
        <v>7</v>
      </c>
      <c r="B14" s="34" t="s">
        <v>22</v>
      </c>
      <c r="C14" s="12" t="s">
        <v>7</v>
      </c>
      <c r="D14" s="34" t="s">
        <v>22</v>
      </c>
      <c r="E14" s="13">
        <v>1</v>
      </c>
      <c r="F14" s="22" t="s">
        <v>8</v>
      </c>
      <c r="G14" s="23">
        <v>77510</v>
      </c>
      <c r="H14" s="16">
        <f t="shared" si="0"/>
        <v>77510</v>
      </c>
      <c r="I14" s="25" t="s">
        <v>15</v>
      </c>
      <c r="J14" s="25" t="s">
        <v>14</v>
      </c>
    </row>
    <row r="15" spans="1:10" ht="63" x14ac:dyDescent="0.25">
      <c r="A15" s="13">
        <v>8</v>
      </c>
      <c r="B15" s="34" t="s">
        <v>24</v>
      </c>
      <c r="C15" s="12" t="s">
        <v>7</v>
      </c>
      <c r="D15" s="34" t="s">
        <v>33</v>
      </c>
      <c r="E15" s="14">
        <v>1</v>
      </c>
      <c r="F15" s="12" t="s">
        <v>8</v>
      </c>
      <c r="G15" s="23">
        <v>158900</v>
      </c>
      <c r="H15" s="16">
        <f t="shared" si="0"/>
        <v>158900</v>
      </c>
      <c r="I15" s="25" t="s">
        <v>15</v>
      </c>
      <c r="J15" s="25" t="s">
        <v>14</v>
      </c>
    </row>
    <row r="16" spans="1:10" ht="63" x14ac:dyDescent="0.25">
      <c r="A16" s="13">
        <v>9</v>
      </c>
      <c r="B16" s="34" t="s">
        <v>25</v>
      </c>
      <c r="C16" s="12" t="s">
        <v>7</v>
      </c>
      <c r="D16" s="34" t="s">
        <v>34</v>
      </c>
      <c r="E16" s="13">
        <v>1</v>
      </c>
      <c r="F16" s="12" t="s">
        <v>9</v>
      </c>
      <c r="G16" s="23">
        <v>154575.67999999999</v>
      </c>
      <c r="H16" s="16">
        <f t="shared" si="0"/>
        <v>154575.67999999999</v>
      </c>
      <c r="I16" s="25" t="s">
        <v>15</v>
      </c>
      <c r="J16" s="25" t="s">
        <v>14</v>
      </c>
    </row>
    <row r="17" spans="1:10" ht="63" x14ac:dyDescent="0.25">
      <c r="A17" s="13">
        <v>10</v>
      </c>
      <c r="B17" s="34" t="s">
        <v>26</v>
      </c>
      <c r="C17" s="12" t="s">
        <v>7</v>
      </c>
      <c r="D17" s="34" t="s">
        <v>35</v>
      </c>
      <c r="E17" s="13">
        <v>1</v>
      </c>
      <c r="F17" s="12" t="s">
        <v>9</v>
      </c>
      <c r="G17" s="23">
        <v>154575.67999999999</v>
      </c>
      <c r="H17" s="16">
        <f t="shared" si="0"/>
        <v>154575.67999999999</v>
      </c>
      <c r="I17" s="25" t="s">
        <v>15</v>
      </c>
      <c r="J17" s="25" t="s">
        <v>14</v>
      </c>
    </row>
    <row r="18" spans="1:10" ht="63" x14ac:dyDescent="0.25">
      <c r="A18" s="13">
        <v>11</v>
      </c>
      <c r="B18" s="34" t="s">
        <v>27</v>
      </c>
      <c r="C18" s="12" t="s">
        <v>7</v>
      </c>
      <c r="D18" s="34" t="s">
        <v>36</v>
      </c>
      <c r="E18" s="13">
        <v>1</v>
      </c>
      <c r="F18" s="12" t="s">
        <v>9</v>
      </c>
      <c r="G18" s="23">
        <v>154575.67999999999</v>
      </c>
      <c r="H18" s="16">
        <f t="shared" si="0"/>
        <v>154575.67999999999</v>
      </c>
      <c r="I18" s="25" t="s">
        <v>15</v>
      </c>
      <c r="J18" s="25" t="s">
        <v>14</v>
      </c>
    </row>
    <row r="19" spans="1:10" ht="283.5" x14ac:dyDescent="0.25">
      <c r="A19" s="13">
        <v>12</v>
      </c>
      <c r="B19" s="34" t="s">
        <v>28</v>
      </c>
      <c r="C19" s="12" t="s">
        <v>7</v>
      </c>
      <c r="D19" s="34" t="s">
        <v>37</v>
      </c>
      <c r="E19" s="14">
        <v>1</v>
      </c>
      <c r="F19" s="12" t="s">
        <v>9</v>
      </c>
      <c r="G19" s="23">
        <v>353360</v>
      </c>
      <c r="H19" s="16">
        <f t="shared" si="0"/>
        <v>353360</v>
      </c>
      <c r="I19" s="25" t="s">
        <v>15</v>
      </c>
      <c r="J19" s="25" t="s">
        <v>14</v>
      </c>
    </row>
    <row r="20" spans="1:10" ht="299.25" x14ac:dyDescent="0.25">
      <c r="A20" s="13">
        <v>13</v>
      </c>
      <c r="B20" s="34" t="s">
        <v>29</v>
      </c>
      <c r="C20" s="12" t="s">
        <v>7</v>
      </c>
      <c r="D20" s="34" t="s">
        <v>38</v>
      </c>
      <c r="E20" s="14">
        <v>1</v>
      </c>
      <c r="F20" s="12" t="s">
        <v>9</v>
      </c>
      <c r="G20" s="23">
        <v>625408</v>
      </c>
      <c r="H20" s="16">
        <f t="shared" si="0"/>
        <v>625408</v>
      </c>
      <c r="I20" s="25" t="s">
        <v>15</v>
      </c>
      <c r="J20" s="25" t="s">
        <v>14</v>
      </c>
    </row>
    <row r="21" spans="1:10" ht="63" x14ac:dyDescent="0.25">
      <c r="A21" s="13">
        <v>14</v>
      </c>
      <c r="B21" s="34" t="s">
        <v>30</v>
      </c>
      <c r="C21" s="12" t="s">
        <v>7</v>
      </c>
      <c r="D21" s="34" t="s">
        <v>39</v>
      </c>
      <c r="E21" s="14">
        <v>1</v>
      </c>
      <c r="F21" s="12" t="s">
        <v>9</v>
      </c>
      <c r="G21" s="23">
        <v>299762.40000000002</v>
      </c>
      <c r="H21" s="16">
        <f t="shared" si="0"/>
        <v>299762.40000000002</v>
      </c>
      <c r="I21" s="25" t="s">
        <v>15</v>
      </c>
      <c r="J21" s="25" t="s">
        <v>14</v>
      </c>
    </row>
    <row r="22" spans="1:10" ht="126" x14ac:dyDescent="0.25">
      <c r="A22" s="13">
        <v>15</v>
      </c>
      <c r="B22" s="34" t="s">
        <v>31</v>
      </c>
      <c r="C22" s="12" t="s">
        <v>7</v>
      </c>
      <c r="D22" s="34" t="s">
        <v>40</v>
      </c>
      <c r="E22" s="14">
        <v>1</v>
      </c>
      <c r="F22" s="12" t="s">
        <v>9</v>
      </c>
      <c r="G22" s="23">
        <v>466297.44</v>
      </c>
      <c r="H22" s="16">
        <f t="shared" si="0"/>
        <v>466297.44</v>
      </c>
      <c r="I22" s="25" t="s">
        <v>15</v>
      </c>
      <c r="J22" s="25" t="s">
        <v>14</v>
      </c>
    </row>
    <row r="23" spans="1:10" ht="110.25" x14ac:dyDescent="0.25">
      <c r="A23" s="13">
        <v>16</v>
      </c>
      <c r="B23" s="34" t="s">
        <v>32</v>
      </c>
      <c r="C23" s="12" t="s">
        <v>7</v>
      </c>
      <c r="D23" s="34" t="s">
        <v>41</v>
      </c>
      <c r="E23" s="14">
        <v>1</v>
      </c>
      <c r="F23" s="12" t="s">
        <v>9</v>
      </c>
      <c r="G23" s="23">
        <v>366376.64</v>
      </c>
      <c r="H23" s="16">
        <f t="shared" si="0"/>
        <v>366376.64</v>
      </c>
      <c r="I23" s="25" t="s">
        <v>15</v>
      </c>
      <c r="J23" s="25" t="s">
        <v>14</v>
      </c>
    </row>
    <row r="24" spans="1:10" ht="63" x14ac:dyDescent="0.25">
      <c r="A24" s="13">
        <v>17</v>
      </c>
      <c r="B24" s="34" t="s">
        <v>42</v>
      </c>
      <c r="C24" s="12" t="s">
        <v>7</v>
      </c>
      <c r="D24" s="34" t="s">
        <v>42</v>
      </c>
      <c r="E24" s="13">
        <v>2</v>
      </c>
      <c r="F24" s="22" t="s">
        <v>8</v>
      </c>
      <c r="G24" s="23">
        <v>22180</v>
      </c>
      <c r="H24" s="16">
        <f t="shared" si="0"/>
        <v>44360</v>
      </c>
      <c r="I24" s="25" t="s">
        <v>15</v>
      </c>
      <c r="J24" s="25" t="s">
        <v>14</v>
      </c>
    </row>
    <row r="25" spans="1:10" ht="63" x14ac:dyDescent="0.25">
      <c r="A25" s="13">
        <v>18</v>
      </c>
      <c r="B25" s="34" t="s">
        <v>43</v>
      </c>
      <c r="C25" s="12" t="s">
        <v>7</v>
      </c>
      <c r="D25" s="34" t="s">
        <v>44</v>
      </c>
      <c r="E25" s="14">
        <v>10</v>
      </c>
      <c r="F25" s="22" t="s">
        <v>8</v>
      </c>
      <c r="G25" s="23">
        <v>16000</v>
      </c>
      <c r="H25" s="16">
        <f t="shared" si="0"/>
        <v>160000</v>
      </c>
      <c r="I25" s="25" t="s">
        <v>15</v>
      </c>
      <c r="J25" s="25" t="s">
        <v>14</v>
      </c>
    </row>
    <row r="26" spans="1:10" ht="63" x14ac:dyDescent="0.25">
      <c r="A26" s="13">
        <v>19</v>
      </c>
      <c r="B26" s="34" t="s">
        <v>45</v>
      </c>
      <c r="C26" s="12" t="s">
        <v>7</v>
      </c>
      <c r="D26" s="34" t="s">
        <v>45</v>
      </c>
      <c r="E26" s="14">
        <v>5</v>
      </c>
      <c r="F26" s="12" t="s">
        <v>8</v>
      </c>
      <c r="G26" s="23">
        <v>75000</v>
      </c>
      <c r="H26" s="16">
        <f t="shared" si="0"/>
        <v>375000</v>
      </c>
      <c r="I26" s="25" t="s">
        <v>15</v>
      </c>
      <c r="J26" s="25" t="s">
        <v>14</v>
      </c>
    </row>
    <row r="27" spans="1:10" ht="63" x14ac:dyDescent="0.25">
      <c r="A27" s="13">
        <v>20</v>
      </c>
      <c r="B27" s="34" t="s">
        <v>46</v>
      </c>
      <c r="C27" s="12" t="s">
        <v>7</v>
      </c>
      <c r="D27" s="34" t="s">
        <v>46</v>
      </c>
      <c r="E27" s="14">
        <v>1</v>
      </c>
      <c r="F27" s="12" t="s">
        <v>9</v>
      </c>
      <c r="G27" s="23">
        <v>179280</v>
      </c>
      <c r="H27" s="16">
        <f t="shared" si="0"/>
        <v>179280</v>
      </c>
      <c r="I27" s="25" t="s">
        <v>15</v>
      </c>
      <c r="J27" s="25" t="s">
        <v>14</v>
      </c>
    </row>
    <row r="28" spans="1:10" ht="63" x14ac:dyDescent="0.25">
      <c r="A28" s="13">
        <v>21</v>
      </c>
      <c r="B28" s="34" t="s">
        <v>47</v>
      </c>
      <c r="C28" s="12" t="s">
        <v>7</v>
      </c>
      <c r="D28" s="34" t="s">
        <v>52</v>
      </c>
      <c r="E28" s="14">
        <v>4000</v>
      </c>
      <c r="F28" s="12" t="s">
        <v>53</v>
      </c>
      <c r="G28" s="23">
        <v>78.400000000000006</v>
      </c>
      <c r="H28" s="16">
        <f t="shared" si="0"/>
        <v>313600</v>
      </c>
      <c r="I28" s="25" t="s">
        <v>15</v>
      </c>
      <c r="J28" s="25" t="s">
        <v>14</v>
      </c>
    </row>
    <row r="29" spans="1:10" ht="63" x14ac:dyDescent="0.25">
      <c r="A29" s="13">
        <v>22</v>
      </c>
      <c r="B29" s="34" t="s">
        <v>48</v>
      </c>
      <c r="C29" s="12" t="s">
        <v>7</v>
      </c>
      <c r="D29" s="34" t="s">
        <v>48</v>
      </c>
      <c r="E29" s="14">
        <v>15</v>
      </c>
      <c r="F29" s="12" t="s">
        <v>9</v>
      </c>
      <c r="G29" s="23">
        <v>16141.25</v>
      </c>
      <c r="H29" s="16">
        <f t="shared" si="0"/>
        <v>242118.75</v>
      </c>
      <c r="I29" s="25" t="s">
        <v>15</v>
      </c>
      <c r="J29" s="25" t="s">
        <v>14</v>
      </c>
    </row>
    <row r="30" spans="1:10" ht="63" x14ac:dyDescent="0.25">
      <c r="A30" s="13">
        <v>23</v>
      </c>
      <c r="B30" s="35" t="s">
        <v>49</v>
      </c>
      <c r="C30" s="12" t="s">
        <v>7</v>
      </c>
      <c r="D30" s="35" t="s">
        <v>49</v>
      </c>
      <c r="E30" s="14">
        <v>1</v>
      </c>
      <c r="F30" s="36" t="s">
        <v>8</v>
      </c>
      <c r="G30" s="23">
        <v>79390</v>
      </c>
      <c r="H30" s="16">
        <f t="shared" si="0"/>
        <v>79390</v>
      </c>
      <c r="I30" s="25" t="s">
        <v>15</v>
      </c>
      <c r="J30" s="25" t="s">
        <v>14</v>
      </c>
    </row>
    <row r="31" spans="1:10" ht="94.5" x14ac:dyDescent="0.25">
      <c r="A31" s="13">
        <v>24</v>
      </c>
      <c r="B31" s="35" t="s">
        <v>50</v>
      </c>
      <c r="C31" s="12" t="s">
        <v>7</v>
      </c>
      <c r="D31" s="35" t="s">
        <v>50</v>
      </c>
      <c r="E31" s="14">
        <v>2</v>
      </c>
      <c r="F31" s="36" t="s">
        <v>8</v>
      </c>
      <c r="G31" s="23">
        <v>79390</v>
      </c>
      <c r="H31" s="16">
        <f t="shared" si="0"/>
        <v>158780</v>
      </c>
      <c r="I31" s="25" t="s">
        <v>15</v>
      </c>
      <c r="J31" s="25" t="s">
        <v>14</v>
      </c>
    </row>
    <row r="32" spans="1:10" ht="78.75" x14ac:dyDescent="0.25">
      <c r="A32" s="13">
        <v>25</v>
      </c>
      <c r="B32" s="35" t="s">
        <v>51</v>
      </c>
      <c r="C32" s="12" t="s">
        <v>7</v>
      </c>
      <c r="D32" s="35" t="s">
        <v>51</v>
      </c>
      <c r="E32" s="14">
        <v>1</v>
      </c>
      <c r="F32" s="36" t="s">
        <v>8</v>
      </c>
      <c r="G32" s="23">
        <v>246600</v>
      </c>
      <c r="H32" s="16">
        <f t="shared" si="0"/>
        <v>246600</v>
      </c>
      <c r="I32" s="25" t="s">
        <v>15</v>
      </c>
      <c r="J32" s="25" t="s">
        <v>14</v>
      </c>
    </row>
    <row r="33" spans="1:10" ht="63" x14ac:dyDescent="0.25">
      <c r="A33" s="13">
        <v>26</v>
      </c>
      <c r="B33" s="34" t="s">
        <v>54</v>
      </c>
      <c r="C33" s="12" t="s">
        <v>7</v>
      </c>
      <c r="D33" s="34" t="s">
        <v>55</v>
      </c>
      <c r="E33" s="13">
        <v>2</v>
      </c>
      <c r="F33" s="22" t="s">
        <v>9</v>
      </c>
      <c r="G33" s="23">
        <v>360425</v>
      </c>
      <c r="H33" s="16">
        <f t="shared" si="0"/>
        <v>720850</v>
      </c>
      <c r="I33" s="25" t="s">
        <v>15</v>
      </c>
      <c r="J33" s="25" t="s">
        <v>14</v>
      </c>
    </row>
    <row r="34" spans="1:10" ht="63" x14ac:dyDescent="0.25">
      <c r="A34" s="13">
        <v>27</v>
      </c>
      <c r="B34" s="37" t="s">
        <v>56</v>
      </c>
      <c r="C34" s="12" t="s">
        <v>7</v>
      </c>
      <c r="D34" s="37" t="s">
        <v>56</v>
      </c>
      <c r="E34" s="14">
        <v>5</v>
      </c>
      <c r="F34" s="22" t="s">
        <v>9</v>
      </c>
      <c r="G34" s="23">
        <v>167454</v>
      </c>
      <c r="H34" s="16">
        <f t="shared" si="0"/>
        <v>837270</v>
      </c>
      <c r="I34" s="25" t="s">
        <v>15</v>
      </c>
      <c r="J34" s="25" t="s">
        <v>14</v>
      </c>
    </row>
    <row r="35" spans="1:10" ht="63" x14ac:dyDescent="0.25">
      <c r="A35" s="13">
        <v>28</v>
      </c>
      <c r="B35" s="37" t="s">
        <v>57</v>
      </c>
      <c r="C35" s="12" t="s">
        <v>7</v>
      </c>
      <c r="D35" s="37" t="s">
        <v>57</v>
      </c>
      <c r="E35" s="14">
        <v>3</v>
      </c>
      <c r="F35" s="22" t="s">
        <v>9</v>
      </c>
      <c r="G35" s="23">
        <v>155159</v>
      </c>
      <c r="H35" s="16">
        <f t="shared" si="0"/>
        <v>465477</v>
      </c>
      <c r="I35" s="25" t="s">
        <v>15</v>
      </c>
      <c r="J35" s="25" t="s">
        <v>14</v>
      </c>
    </row>
    <row r="36" spans="1:10" ht="63" x14ac:dyDescent="0.25">
      <c r="A36" s="13">
        <v>29</v>
      </c>
      <c r="B36" s="37" t="s">
        <v>58</v>
      </c>
      <c r="C36" s="12" t="s">
        <v>7</v>
      </c>
      <c r="D36" s="37" t="s">
        <v>60</v>
      </c>
      <c r="E36" s="14">
        <v>5</v>
      </c>
      <c r="F36" s="22" t="s">
        <v>9</v>
      </c>
      <c r="G36" s="23">
        <v>74998</v>
      </c>
      <c r="H36" s="16">
        <f t="shared" si="0"/>
        <v>374990</v>
      </c>
      <c r="I36" s="25" t="s">
        <v>15</v>
      </c>
      <c r="J36" s="25" t="s">
        <v>14</v>
      </c>
    </row>
    <row r="37" spans="1:10" ht="63" x14ac:dyDescent="0.25">
      <c r="A37" s="13">
        <v>30</v>
      </c>
      <c r="B37" s="37" t="s">
        <v>59</v>
      </c>
      <c r="C37" s="12" t="s">
        <v>7</v>
      </c>
      <c r="D37" s="37" t="s">
        <v>61</v>
      </c>
      <c r="E37" s="14">
        <v>5</v>
      </c>
      <c r="F37" s="22" t="s">
        <v>9</v>
      </c>
      <c r="G37" s="23">
        <v>46950</v>
      </c>
      <c r="H37" s="16">
        <f t="shared" si="0"/>
        <v>234750</v>
      </c>
      <c r="I37" s="25" t="s">
        <v>15</v>
      </c>
      <c r="J37" s="25" t="s">
        <v>14</v>
      </c>
    </row>
    <row r="38" spans="1:10" ht="63" x14ac:dyDescent="0.25">
      <c r="A38" s="13">
        <v>31</v>
      </c>
      <c r="B38" s="34" t="s">
        <v>62</v>
      </c>
      <c r="C38" s="12" t="s">
        <v>7</v>
      </c>
      <c r="D38" s="34" t="s">
        <v>64</v>
      </c>
      <c r="E38" s="14">
        <v>1</v>
      </c>
      <c r="F38" s="22" t="s">
        <v>9</v>
      </c>
      <c r="G38" s="23">
        <v>21277</v>
      </c>
      <c r="H38" s="16">
        <f t="shared" si="0"/>
        <v>21277</v>
      </c>
      <c r="I38" s="25" t="s">
        <v>15</v>
      </c>
      <c r="J38" s="25" t="s">
        <v>14</v>
      </c>
    </row>
    <row r="39" spans="1:10" ht="63" x14ac:dyDescent="0.25">
      <c r="A39" s="13">
        <v>32</v>
      </c>
      <c r="B39" s="34" t="s">
        <v>63</v>
      </c>
      <c r="C39" s="12" t="s">
        <v>7</v>
      </c>
      <c r="D39" s="34" t="s">
        <v>63</v>
      </c>
      <c r="E39" s="14">
        <v>1</v>
      </c>
      <c r="F39" s="22" t="s">
        <v>9</v>
      </c>
      <c r="G39" s="23">
        <v>12335</v>
      </c>
      <c r="H39" s="16">
        <f t="shared" si="0"/>
        <v>12335</v>
      </c>
      <c r="I39" s="25" t="s">
        <v>15</v>
      </c>
      <c r="J39" s="25" t="s">
        <v>14</v>
      </c>
    </row>
    <row r="40" spans="1:10" ht="220.5" x14ac:dyDescent="0.25">
      <c r="A40" s="13">
        <v>33</v>
      </c>
      <c r="B40" s="34" t="s">
        <v>65</v>
      </c>
      <c r="C40" s="12" t="s">
        <v>7</v>
      </c>
      <c r="D40" s="34" t="s">
        <v>66</v>
      </c>
      <c r="E40" s="13">
        <v>1</v>
      </c>
      <c r="F40" s="22" t="s">
        <v>9</v>
      </c>
      <c r="G40" s="23">
        <v>123480</v>
      </c>
      <c r="H40" s="16">
        <f t="shared" si="0"/>
        <v>123480</v>
      </c>
      <c r="I40" s="25" t="s">
        <v>15</v>
      </c>
      <c r="J40" s="25" t="s">
        <v>14</v>
      </c>
    </row>
    <row r="41" spans="1:10" ht="63" x14ac:dyDescent="0.25">
      <c r="A41" s="13">
        <v>34</v>
      </c>
      <c r="B41" s="34" t="s">
        <v>67</v>
      </c>
      <c r="C41" s="12" t="s">
        <v>7</v>
      </c>
      <c r="D41" s="34" t="s">
        <v>67</v>
      </c>
      <c r="E41" s="14">
        <v>40</v>
      </c>
      <c r="F41" s="12" t="s">
        <v>71</v>
      </c>
      <c r="G41" s="23">
        <v>73205</v>
      </c>
      <c r="H41" s="16">
        <f t="shared" si="0"/>
        <v>2928200</v>
      </c>
      <c r="I41" s="25" t="s">
        <v>15</v>
      </c>
      <c r="J41" s="25" t="s">
        <v>14</v>
      </c>
    </row>
    <row r="42" spans="1:10" ht="63" x14ac:dyDescent="0.25">
      <c r="A42" s="13">
        <v>35</v>
      </c>
      <c r="B42" s="34" t="s">
        <v>68</v>
      </c>
      <c r="C42" s="12" t="s">
        <v>7</v>
      </c>
      <c r="D42" s="34" t="s">
        <v>68</v>
      </c>
      <c r="E42" s="14">
        <v>40</v>
      </c>
      <c r="F42" s="12" t="s">
        <v>71</v>
      </c>
      <c r="G42" s="23">
        <v>52635</v>
      </c>
      <c r="H42" s="16">
        <f t="shared" si="0"/>
        <v>2105400</v>
      </c>
      <c r="I42" s="25" t="s">
        <v>15</v>
      </c>
      <c r="J42" s="25" t="s">
        <v>14</v>
      </c>
    </row>
    <row r="43" spans="1:10" ht="63" x14ac:dyDescent="0.25">
      <c r="A43" s="13">
        <v>36</v>
      </c>
      <c r="B43" s="34" t="s">
        <v>69</v>
      </c>
      <c r="C43" s="12" t="s">
        <v>7</v>
      </c>
      <c r="D43" s="34" t="s">
        <v>69</v>
      </c>
      <c r="E43" s="14">
        <v>40</v>
      </c>
      <c r="F43" s="12" t="s">
        <v>71</v>
      </c>
      <c r="G43" s="23">
        <v>27830</v>
      </c>
      <c r="H43" s="16">
        <f t="shared" si="0"/>
        <v>1113200</v>
      </c>
      <c r="I43" s="25" t="s">
        <v>15</v>
      </c>
      <c r="J43" s="25" t="s">
        <v>14</v>
      </c>
    </row>
    <row r="44" spans="1:10" ht="63" x14ac:dyDescent="0.25">
      <c r="A44" s="13">
        <v>37</v>
      </c>
      <c r="B44" s="34" t="s">
        <v>70</v>
      </c>
      <c r="C44" s="12" t="s">
        <v>7</v>
      </c>
      <c r="D44" s="34" t="s">
        <v>70</v>
      </c>
      <c r="E44" s="14">
        <v>200</v>
      </c>
      <c r="F44" s="12" t="s">
        <v>71</v>
      </c>
      <c r="G44" s="23">
        <v>4500</v>
      </c>
      <c r="H44" s="16">
        <f t="shared" si="0"/>
        <v>900000</v>
      </c>
      <c r="I44" s="25" t="s">
        <v>15</v>
      </c>
      <c r="J44" s="25" t="s">
        <v>14</v>
      </c>
    </row>
    <row r="45" spans="1:10" ht="15.75" x14ac:dyDescent="0.25">
      <c r="A45" s="27"/>
      <c r="B45" s="30"/>
      <c r="C45" s="29"/>
      <c r="D45" s="30"/>
      <c r="E45" s="31"/>
      <c r="F45" s="38"/>
      <c r="G45" s="39"/>
      <c r="H45" s="32"/>
      <c r="I45" s="40"/>
      <c r="J45" s="40"/>
    </row>
    <row r="46" spans="1:10" ht="15.75" x14ac:dyDescent="0.25">
      <c r="A46" s="27"/>
      <c r="B46" s="28"/>
      <c r="C46" s="29"/>
      <c r="D46" s="30"/>
      <c r="E46" s="31"/>
      <c r="F46" s="27"/>
      <c r="G46" s="32"/>
      <c r="H46" s="33"/>
      <c r="I46" s="27"/>
      <c r="J46" s="27"/>
    </row>
    <row r="48" spans="1:10" ht="15.75" x14ac:dyDescent="0.25">
      <c r="B48" s="17"/>
      <c r="C48" s="18"/>
      <c r="D48" s="19"/>
      <c r="E48" s="45"/>
      <c r="F48" s="44"/>
    </row>
    <row r="49" spans="2:6" ht="15.75" x14ac:dyDescent="0.25">
      <c r="B49" s="17"/>
      <c r="C49" s="18"/>
      <c r="D49" s="19"/>
      <c r="E49" s="20"/>
    </row>
    <row r="50" spans="2:6" ht="15.75" x14ac:dyDescent="0.25">
      <c r="B50" s="17"/>
      <c r="C50" s="18"/>
      <c r="D50" s="21"/>
      <c r="E50" s="43"/>
      <c r="F50" s="44"/>
    </row>
  </sheetData>
  <autoFilter ref="A7:J46" xr:uid="{00000000-0009-0000-0000-000000000000}"/>
  <mergeCells count="5">
    <mergeCell ref="D4:G4"/>
    <mergeCell ref="E50:F50"/>
    <mergeCell ref="E48:F48"/>
    <mergeCell ref="A3:J3"/>
    <mergeCell ref="I1:J1"/>
  </mergeCells>
  <phoneticPr fontId="9" type="noConversion"/>
  <conditionalFormatting sqref="B8:B9">
    <cfRule type="duplicateValues" dxfId="14" priority="18"/>
  </conditionalFormatting>
  <conditionalFormatting sqref="B10:B11">
    <cfRule type="duplicateValues" dxfId="13" priority="17"/>
  </conditionalFormatting>
  <conditionalFormatting sqref="B12:B14">
    <cfRule type="duplicateValues" dxfId="12" priority="16"/>
  </conditionalFormatting>
  <conditionalFormatting sqref="B15:B23">
    <cfRule type="duplicateValues" dxfId="11" priority="15"/>
  </conditionalFormatting>
  <conditionalFormatting sqref="B24">
    <cfRule type="duplicateValues" dxfId="10" priority="14"/>
  </conditionalFormatting>
  <conditionalFormatting sqref="B25">
    <cfRule type="duplicateValues" dxfId="9" priority="13"/>
  </conditionalFormatting>
  <conditionalFormatting sqref="B29:B32 B26:B27">
    <cfRule type="duplicateValues" dxfId="8" priority="12"/>
  </conditionalFormatting>
  <conditionalFormatting sqref="B33">
    <cfRule type="duplicateValues" dxfId="7" priority="10"/>
  </conditionalFormatting>
  <conditionalFormatting sqref="B34:B37">
    <cfRule type="duplicateValues" dxfId="6" priority="7"/>
  </conditionalFormatting>
  <conditionalFormatting sqref="B39">
    <cfRule type="duplicateValues" dxfId="5" priority="4"/>
  </conditionalFormatting>
  <conditionalFormatting sqref="B40">
    <cfRule type="duplicateValues" dxfId="4" priority="3"/>
  </conditionalFormatting>
  <conditionalFormatting sqref="B41">
    <cfRule type="duplicateValues" dxfId="3" priority="1"/>
  </conditionalFormatting>
  <conditionalFormatting sqref="B42:B44">
    <cfRule type="duplicateValues" dxfId="2" priority="2"/>
  </conditionalFormatting>
  <conditionalFormatting sqref="B45">
    <cfRule type="duplicateValues" dxfId="1" priority="20"/>
  </conditionalFormatting>
  <conditionalFormatting sqref="B38">
    <cfRule type="duplicateValues" dxfId="0" priority="21"/>
  </conditionalFormatting>
  <pageMargins left="0.70866141732283472" right="0.70866141732283472" top="0.74803149606299213" bottom="0.74803149606299213" header="0.31496062992125984" footer="0.31496062992125984"/>
  <pageSetup paperSize="9" scale="5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2023-07-13T03:38:24Z</dcterms:modified>
</cp:coreProperties>
</file>